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1700" windowHeight="6915"/>
  </bookViews>
  <sheets>
    <sheet name="알루미늄Alloy" sheetId="9" r:id="rId1"/>
  </sheets>
  <calcPr calcId="125725"/>
</workbook>
</file>

<file path=xl/calcChain.xml><?xml version="1.0" encoding="utf-8"?>
<calcChain xmlns="http://schemas.openxmlformats.org/spreadsheetml/2006/main">
  <c r="N15" i="9"/>
  <c r="N14"/>
  <c r="N13"/>
  <c r="N12"/>
  <c r="N11"/>
  <c r="N10"/>
  <c r="N3"/>
  <c r="N4"/>
  <c r="N5"/>
  <c r="N6"/>
  <c r="N7"/>
  <c r="N8"/>
  <c r="N9"/>
</calcChain>
</file>

<file path=xl/sharedStrings.xml><?xml version="1.0" encoding="utf-8"?>
<sst xmlns="http://schemas.openxmlformats.org/spreadsheetml/2006/main" count="16" uniqueCount="16">
  <si>
    <t>구분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</si>
  <si>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</si>
  <si>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</si>
  <si>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</si>
  <si>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</si>
  <si>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</si>
  <si>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</si>
  <si>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</si>
  <si>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</si>
  <si>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</si>
  <si>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</si>
  <si>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</si>
  <si>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</si>
  <si>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평균</t>
  </si>
  <si>
    <t>가격기준 : LME  Cash</t>
    <phoneticPr fontId="2" type="noConversion"/>
  </si>
  <si>
    <t>알루미늄 Alloy(U$/Mt)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</si>
</sst>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7" formatCode="_-* #,##0.00_-;\-* #,##0.00_-;_-* &quot;-&quot;_-;_-@_-"/>
  </numFmts>
  <fonts count="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3" fillId="0" borderId="2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77" fontId="2" fillId="0" borderId="2" xfId="1" applyNumberFormat="1" applyFont="1" applyBorder="1" applyAlignment="1">
      <alignment vertical="center"/>
    </xf>
    <xf numFmtId="177" fontId="2" fillId="0" borderId="1" xfId="1" applyNumberFormat="1" applyFont="1" applyBorder="1" applyAlignment="1">
      <alignment vertical="center"/>
    </xf>
    <xf numFmtId="43" fontId="3" fillId="0" borderId="2" xfId="1" applyNumberFormat="1" applyFont="1" applyBorder="1" applyAlignment="1">
      <alignment vertical="center"/>
    </xf>
    <xf numFmtId="43" fontId="4" fillId="0" borderId="1" xfId="1" applyNumberFormat="1" applyFont="1" applyBorder="1" applyAlignment="1">
      <alignment vertical="center"/>
    </xf>
    <xf numFmtId="43" fontId="4" fillId="0" borderId="2" xfId="1" applyNumberFormat="1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>
        <c:manualLayout>
          <c:layoutTarget val="inner"/>
          <c:xMode val="edge"/>
          <c:yMode val="edge"/>
          <c:x val="0.1065892481502545"/>
          <c:y val="5.2845633347690685E-2"/>
          <c:w val="0.79941936112690881"/>
          <c:h val="0.85772527972021029"/>
        </c:manualLayout>
      </c:layout>
      <c:lineChart>
        <c:grouping val="standard"/>
        <c:ser>
          <c:idx val="0"/>
          <c:order val="0"/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알루미늄Alloy!$B$3:$M$3</c:f>
              <c:numCache>
                <c:formatCode>_-* #,##0.00_-;\-* #,##0.00_-;_-* "-"??_-;_-@_-</c:formatCode>
                <c:ptCount val="12"/>
                <c:pt idx="0">
                  <c:v>1491.25</c:v>
                </c:pt>
                <c:pt idx="1">
                  <c:v>1497.2</c:v>
                </c:pt>
                <c:pt idx="2">
                  <c:v>1523.09</c:v>
                </c:pt>
                <c:pt idx="3">
                  <c:v>1454.2</c:v>
                </c:pt>
                <c:pt idx="4">
                  <c:v>1481.68</c:v>
                </c:pt>
                <c:pt idx="5">
                  <c:v>1447.43</c:v>
                </c:pt>
                <c:pt idx="6">
                  <c:v>1425.34</c:v>
                </c:pt>
                <c:pt idx="7">
                  <c:v>1475.94</c:v>
                </c:pt>
                <c:pt idx="8">
                  <c:v>1426.64</c:v>
                </c:pt>
                <c:pt idx="9">
                  <c:v>1442.59</c:v>
                </c:pt>
                <c:pt idx="10">
                  <c:v>1470.28</c:v>
                </c:pt>
                <c:pt idx="11">
                  <c:v>1396.41</c:v>
                </c:pt>
              </c:numCache>
            </c:numRef>
          </c:val>
        </c:ser>
        <c:ser>
          <c:idx val="1"/>
          <c:order val="1"/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알루미늄Alloy!$B$4:$M$4</c:f>
              <c:numCache>
                <c:formatCode>_-* #,##0.00_-;\-* #,##0.00_-;_-* "-"??_-;_-@_-</c:formatCode>
                <c:ptCount val="12"/>
                <c:pt idx="0">
                  <c:v>1329.63</c:v>
                </c:pt>
                <c:pt idx="1">
                  <c:v>1291</c:v>
                </c:pt>
                <c:pt idx="2">
                  <c:v>1270.6400000000001</c:v>
                </c:pt>
                <c:pt idx="3">
                  <c:v>1284.25</c:v>
                </c:pt>
                <c:pt idx="4">
                  <c:v>1263.74</c:v>
                </c:pt>
                <c:pt idx="5">
                  <c:v>1223.78</c:v>
                </c:pt>
                <c:pt idx="6">
                  <c:v>1241.8</c:v>
                </c:pt>
                <c:pt idx="7">
                  <c:v>1147.45</c:v>
                </c:pt>
                <c:pt idx="8">
                  <c:v>1152.25</c:v>
                </c:pt>
                <c:pt idx="9">
                  <c:v>1112.23</c:v>
                </c:pt>
                <c:pt idx="10">
                  <c:v>1083.1099999999999</c:v>
                </c:pt>
                <c:pt idx="11">
                  <c:v>1045.29</c:v>
                </c:pt>
              </c:numCache>
            </c:numRef>
          </c:val>
        </c:ser>
        <c:ser>
          <c:idx val="2"/>
          <c:order val="2"/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알루미늄Alloy!$B$5:$M$5</c:f>
              <c:numCache>
                <c:formatCode>_-* #,##0.00_-;\-* #,##0.00_-;_-* "-"??_-;_-@_-</c:formatCode>
                <c:ptCount val="12"/>
                <c:pt idx="0">
                  <c:v>1024.26</c:v>
                </c:pt>
                <c:pt idx="1">
                  <c:v>1022.74</c:v>
                </c:pt>
                <c:pt idx="2">
                  <c:v>1058.53</c:v>
                </c:pt>
                <c:pt idx="3">
                  <c:v>1161.3800000000001</c:v>
                </c:pt>
                <c:pt idx="4">
                  <c:v>1232.26</c:v>
                </c:pt>
                <c:pt idx="5">
                  <c:v>1200.8399999999999</c:v>
                </c:pt>
                <c:pt idx="6">
                  <c:v>1238.98</c:v>
                </c:pt>
                <c:pt idx="7">
                  <c:v>1240.21</c:v>
                </c:pt>
                <c:pt idx="8">
                  <c:v>1287.75</c:v>
                </c:pt>
                <c:pt idx="9">
                  <c:v>1266.33</c:v>
                </c:pt>
                <c:pt idx="10">
                  <c:v>1257.73</c:v>
                </c:pt>
                <c:pt idx="11">
                  <c:v>1303.3800000000001</c:v>
                </c:pt>
              </c:numCache>
            </c:numRef>
          </c:val>
        </c:ser>
        <c:ser>
          <c:idx val="3"/>
          <c:order val="3"/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알루미늄Alloy!$B$6:$M$6</c:f>
              <c:numCache>
                <c:formatCode>_-* #,##0.00_-;\-* #,##0.00_-;_-* "-"??_-;_-@_-</c:formatCode>
                <c:ptCount val="12"/>
                <c:pt idx="0">
                  <c:v>1387.39</c:v>
                </c:pt>
                <c:pt idx="1">
                  <c:v>1345.76</c:v>
                </c:pt>
                <c:pt idx="2">
                  <c:v>1273.8900000000001</c:v>
                </c:pt>
                <c:pt idx="3">
                  <c:v>1171.44</c:v>
                </c:pt>
                <c:pt idx="4">
                  <c:v>1181.33</c:v>
                </c:pt>
                <c:pt idx="5">
                  <c:v>1190.6600000000001</c:v>
                </c:pt>
                <c:pt idx="6">
                  <c:v>1223.55</c:v>
                </c:pt>
                <c:pt idx="7">
                  <c:v>1176.92</c:v>
                </c:pt>
                <c:pt idx="8">
                  <c:v>1212.43</c:v>
                </c:pt>
                <c:pt idx="9">
                  <c:v>1143.6500000000001</c:v>
                </c:pt>
                <c:pt idx="10">
                  <c:v>1128.5</c:v>
                </c:pt>
                <c:pt idx="11">
                  <c:v>1167.53</c:v>
                </c:pt>
              </c:numCache>
            </c:numRef>
          </c:val>
        </c:ser>
        <c:ser>
          <c:idx val="4"/>
          <c:order val="4"/>
          <c:tx>
            <c:strRef>
              <c:f>알루미늄Alloy!$A$7</c:f>
              <c:strCache>
                <c:ptCount val="1"/>
                <c:pt idx="0">
                  <c:v>2001</c:v>
                </c:pt>
              </c:strCache>
            </c:strRef>
          </c:tx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알루미늄Alloy!$B$7:$M$7</c:f>
              <c:numCache>
                <c:formatCode>_-* #,##0.00_-;\-* #,##0.00_-;_-* "-"??_-;_-@_-</c:formatCode>
                <c:ptCount val="12"/>
                <c:pt idx="0">
                  <c:v>1150.3399999999999</c:v>
                </c:pt>
                <c:pt idx="1">
                  <c:v>1258.55</c:v>
                </c:pt>
                <c:pt idx="2">
                  <c:v>1257.98</c:v>
                </c:pt>
                <c:pt idx="3">
                  <c:v>1239.6300000000001</c:v>
                </c:pt>
                <c:pt idx="4">
                  <c:v>1233.29</c:v>
                </c:pt>
                <c:pt idx="5">
                  <c:v>1194.24</c:v>
                </c:pt>
                <c:pt idx="6">
                  <c:v>1164.77</c:v>
                </c:pt>
                <c:pt idx="7">
                  <c:v>1164.57</c:v>
                </c:pt>
                <c:pt idx="8">
                  <c:v>1131.8499999999999</c:v>
                </c:pt>
                <c:pt idx="9">
                  <c:v>1095.43</c:v>
                </c:pt>
                <c:pt idx="10">
                  <c:v>1087.55</c:v>
                </c:pt>
                <c:pt idx="11">
                  <c:v>1087.3800000000001</c:v>
                </c:pt>
              </c:numCache>
            </c:numRef>
          </c:val>
        </c:ser>
        <c:ser>
          <c:idx val="5"/>
          <c:order val="5"/>
          <c:tx>
            <c:strRef>
              <c:f>알루미늄Alloy!$A$8</c:f>
              <c:strCache>
                <c:ptCount val="1"/>
                <c:pt idx="0">
                  <c:v>2002</c:v>
                </c:pt>
              </c:strCache>
            </c:strRef>
          </c:tx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알루미늄Alloy!$B$8:$M$8</c:f>
              <c:numCache>
                <c:formatCode>_-* #,##0.00_-;\-* #,##0.00_-;_-* "-"??_-;_-@_-</c:formatCode>
                <c:ptCount val="12"/>
                <c:pt idx="0">
                  <c:v>1083.22</c:v>
                </c:pt>
                <c:pt idx="1">
                  <c:v>1172.3800000000001</c:v>
                </c:pt>
                <c:pt idx="2">
                  <c:v>1248.31</c:v>
                </c:pt>
                <c:pt idx="3">
                  <c:v>1245.79</c:v>
                </c:pt>
                <c:pt idx="4">
                  <c:v>1205.95</c:v>
                </c:pt>
                <c:pt idx="5">
                  <c:v>1235.78</c:v>
                </c:pt>
                <c:pt idx="6">
                  <c:v>1270.98</c:v>
                </c:pt>
                <c:pt idx="7">
                  <c:v>1250.48</c:v>
                </c:pt>
                <c:pt idx="8">
                  <c:v>1235.29</c:v>
                </c:pt>
                <c:pt idx="9">
                  <c:v>1227.53</c:v>
                </c:pt>
                <c:pt idx="10">
                  <c:v>1295.45</c:v>
                </c:pt>
                <c:pt idx="11">
                  <c:v>1335.03</c:v>
                </c:pt>
              </c:numCache>
            </c:numRef>
          </c:val>
        </c:ser>
        <c:ser>
          <c:idx val="6"/>
          <c:order val="6"/>
          <c:tx>
            <c:strRef>
              <c:f>알루미늄Alloy!$A$9</c:f>
              <c:strCache>
                <c:ptCount val="1"/>
                <c:pt idx="0">
                  <c:v>2003</c:v>
                </c:pt>
              </c:strCache>
            </c:strRef>
          </c:tx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알루미늄Alloy!$B$9:$M$9</c:f>
              <c:numCache>
                <c:formatCode>_-* #,##0.00_-;\-* #,##0.00_-;_-* "-"_-;_-@_-</c:formatCode>
                <c:ptCount val="12"/>
                <c:pt idx="0">
                  <c:v>1383.61</c:v>
                </c:pt>
                <c:pt idx="1">
                  <c:v>1456</c:v>
                </c:pt>
                <c:pt idx="2">
                  <c:v>1453.57</c:v>
                </c:pt>
                <c:pt idx="3">
                  <c:v>1404.5</c:v>
                </c:pt>
                <c:pt idx="4">
                  <c:v>1382.78</c:v>
                </c:pt>
                <c:pt idx="5">
                  <c:v>1353.48</c:v>
                </c:pt>
                <c:pt idx="6">
                  <c:v>1372.39</c:v>
                </c:pt>
                <c:pt idx="7">
                  <c:v>1383.23</c:v>
                </c:pt>
                <c:pt idx="8">
                  <c:v>1388.72</c:v>
                </c:pt>
                <c:pt idx="9">
                  <c:v>1398.24</c:v>
                </c:pt>
                <c:pt idx="10">
                  <c:v>1383.18</c:v>
                </c:pt>
                <c:pt idx="11">
                  <c:v>1438.48</c:v>
                </c:pt>
              </c:numCache>
            </c:numRef>
          </c:val>
        </c:ser>
        <c:ser>
          <c:idx val="7"/>
          <c:order val="7"/>
          <c:tx>
            <c:strRef>
              <c:f>알루미늄Alloy!$A$10</c:f>
              <c:strCache>
                <c:ptCount val="1"/>
                <c:pt idx="0">
                  <c:v>2004</c:v>
                </c:pt>
              </c:strCache>
            </c:strRef>
          </c:tx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알루미늄Alloy!$B$10:$M$10</c:f>
              <c:numCache>
                <c:formatCode>_-* #,##0.00_-;\-* #,##0.00_-;_-* "-"_-;_-@_-</c:formatCode>
                <c:ptCount val="12"/>
                <c:pt idx="0">
                  <c:v>1480.55</c:v>
                </c:pt>
                <c:pt idx="1">
                  <c:v>1545.58</c:v>
                </c:pt>
                <c:pt idx="2">
                  <c:v>1558.5</c:v>
                </c:pt>
                <c:pt idx="3">
                  <c:v>1595.9</c:v>
                </c:pt>
                <c:pt idx="4">
                  <c:v>1504.25</c:v>
                </c:pt>
                <c:pt idx="5">
                  <c:v>1526.3</c:v>
                </c:pt>
                <c:pt idx="6">
                  <c:v>1542.3</c:v>
                </c:pt>
                <c:pt idx="7">
                  <c:v>1524.79</c:v>
                </c:pt>
                <c:pt idx="8">
                  <c:v>1533.75</c:v>
                </c:pt>
                <c:pt idx="9">
                  <c:v>1600.75</c:v>
                </c:pt>
                <c:pt idx="10">
                  <c:v>1630.84</c:v>
                </c:pt>
                <c:pt idx="11">
                  <c:v>1663.45</c:v>
                </c:pt>
              </c:numCache>
            </c:numRef>
          </c:val>
        </c:ser>
        <c:ser>
          <c:idx val="8"/>
          <c:order val="8"/>
          <c:tx>
            <c:strRef>
              <c:f>알루미늄Alloy!$A$11</c:f>
              <c:strCache>
                <c:ptCount val="1"/>
                <c:pt idx="0">
                  <c:v>2005</c:v>
                </c:pt>
              </c:strCache>
            </c:strRef>
          </c:tx>
          <c:cat>
            <c:strRef>
              <c:f>알루미늄Alloy!$B$2:$M$2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알루미늄Alloy!$B$11:$M$11</c:f>
              <c:numCache>
                <c:formatCode>_-* #,##0.00_-;\-* #,##0.00_-;_-* "-"_-;_-@_-</c:formatCode>
                <c:ptCount val="12"/>
                <c:pt idx="0">
                  <c:v>1648.4</c:v>
                </c:pt>
                <c:pt idx="1">
                  <c:v>1675.24</c:v>
                </c:pt>
                <c:pt idx="2">
                  <c:v>1716.07</c:v>
                </c:pt>
                <c:pt idx="3">
                  <c:v>1660.74</c:v>
                </c:pt>
                <c:pt idx="4">
                  <c:v>1558.63</c:v>
                </c:pt>
                <c:pt idx="5">
                  <c:v>1559.7</c:v>
                </c:pt>
                <c:pt idx="6">
                  <c:v>1564.81</c:v>
                </c:pt>
                <c:pt idx="7">
                  <c:v>1610.2</c:v>
                </c:pt>
                <c:pt idx="8">
                  <c:v>1600.84</c:v>
                </c:pt>
                <c:pt idx="9">
                  <c:v>1607.69</c:v>
                </c:pt>
                <c:pt idx="10">
                  <c:v>1674.45</c:v>
                </c:pt>
                <c:pt idx="11">
                  <c:v>1880.54</c:v>
                </c:pt>
              </c:numCache>
            </c:numRef>
          </c:val>
        </c:ser>
        <c:ser>
          <c:idx val="9"/>
          <c:order val="9"/>
          <c:tx>
            <c:strRef>
              <c:f>알루미늄Alloy!$A$12</c:f>
              <c:strCache>
                <c:ptCount val="1"/>
                <c:pt idx="0">
                  <c:v>2006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val>
            <c:numRef>
              <c:f>알루미늄Alloy!$B$12:$M$12</c:f>
              <c:numCache>
                <c:formatCode>_-* #,##0.00_-;\-* #,##0.00_-;_-* "-"_-;_-@_-</c:formatCode>
                <c:ptCount val="12"/>
                <c:pt idx="0">
                  <c:v>2030.86</c:v>
                </c:pt>
                <c:pt idx="1">
                  <c:v>2330.5</c:v>
                </c:pt>
                <c:pt idx="2">
                  <c:v>2346.89</c:v>
                </c:pt>
                <c:pt idx="3">
                  <c:v>2423.5</c:v>
                </c:pt>
                <c:pt idx="4">
                  <c:v>2631.36</c:v>
                </c:pt>
                <c:pt idx="5">
                  <c:v>2342.59</c:v>
                </c:pt>
                <c:pt idx="6">
                  <c:v>2283.2600000000002</c:v>
                </c:pt>
                <c:pt idx="7">
                  <c:v>2192.59</c:v>
                </c:pt>
                <c:pt idx="8">
                  <c:v>2176.21</c:v>
                </c:pt>
                <c:pt idx="9">
                  <c:v>2202.86</c:v>
                </c:pt>
                <c:pt idx="10">
                  <c:v>2239.9299999999998</c:v>
                </c:pt>
                <c:pt idx="11">
                  <c:v>2282.58</c:v>
                </c:pt>
              </c:numCache>
            </c:numRef>
          </c:val>
        </c:ser>
        <c:ser>
          <c:idx val="10"/>
          <c:order val="10"/>
          <c:tx>
            <c:strRef>
              <c:f>알루미늄Alloy!$A$13</c:f>
              <c:strCache>
                <c:ptCount val="1"/>
                <c:pt idx="0">
                  <c:v>2007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알루미늄Alloy!$B$13:$M$13</c:f>
              <c:numCache>
                <c:formatCode>_-* #,##0.00_-;\-* #,##0.00_-;_-* "-"_-;_-@_-</c:formatCode>
                <c:ptCount val="12"/>
                <c:pt idx="0">
                  <c:v>2215.61</c:v>
                </c:pt>
                <c:pt idx="1">
                  <c:v>2164.9499999999998</c:v>
                </c:pt>
                <c:pt idx="2">
                  <c:v>2190.4299999999998</c:v>
                </c:pt>
                <c:pt idx="3">
                  <c:v>2212.0300000000002</c:v>
                </c:pt>
                <c:pt idx="4">
                  <c:v>2186.98</c:v>
                </c:pt>
                <c:pt idx="5">
                  <c:v>2150.29</c:v>
                </c:pt>
                <c:pt idx="6">
                  <c:v>2157.89</c:v>
                </c:pt>
                <c:pt idx="7">
                  <c:v>2128.59</c:v>
                </c:pt>
                <c:pt idx="8">
                  <c:v>2152.35</c:v>
                </c:pt>
                <c:pt idx="9">
                  <c:v>2180.67</c:v>
                </c:pt>
                <c:pt idx="10">
                  <c:v>2261.8200000000002</c:v>
                </c:pt>
                <c:pt idx="11">
                  <c:v>2281.09</c:v>
                </c:pt>
              </c:numCache>
            </c:numRef>
          </c:val>
        </c:ser>
        <c:ser>
          <c:idx val="11"/>
          <c:order val="11"/>
          <c:tx>
            <c:strRef>
              <c:f>알루미늄Alloy!$A$14</c:f>
              <c:strCache>
                <c:ptCount val="1"/>
                <c:pt idx="0">
                  <c:v>2008</c:v>
                </c:pt>
              </c:strCache>
            </c:strRef>
          </c:tx>
          <c:spPr>
            <a:ln w="12700">
              <a:solidFill>
                <a:srgbClr val="0080C0"/>
              </a:solidFill>
              <a:prstDash val="solid"/>
            </a:ln>
          </c:spPr>
          <c:marker>
            <c:symbol val="dot"/>
            <c:size val="10"/>
            <c:spPr>
              <a:solidFill>
                <a:srgbClr val="0080C0"/>
              </a:solidFill>
              <a:ln>
                <a:solidFill>
                  <a:srgbClr val="0080C0"/>
                </a:solidFill>
                <a:prstDash val="solid"/>
              </a:ln>
            </c:spPr>
          </c:marker>
          <c:val>
            <c:numRef>
              <c:f>알루미늄Alloy!$B$14:$M$14</c:f>
              <c:numCache>
                <c:formatCode>_-* #,##0.00_-;\-* #,##0.00_-;_-* "-"_-;_-@_-</c:formatCode>
                <c:ptCount val="12"/>
                <c:pt idx="0">
                  <c:v>2308.9499999999998</c:v>
                </c:pt>
                <c:pt idx="1">
                  <c:v>2501.9299999999998</c:v>
                </c:pt>
                <c:pt idx="2">
                  <c:v>2701.34</c:v>
                </c:pt>
                <c:pt idx="3">
                  <c:v>2754.31</c:v>
                </c:pt>
                <c:pt idx="4">
                  <c:v>2661.65</c:v>
                </c:pt>
                <c:pt idx="5">
                  <c:v>2625.62</c:v>
                </c:pt>
                <c:pt idx="6">
                  <c:v>2604.65</c:v>
                </c:pt>
                <c:pt idx="7">
                  <c:v>2454.15</c:v>
                </c:pt>
                <c:pt idx="8">
                  <c:v>2242.5500000000002</c:v>
                </c:pt>
                <c:pt idx="9">
                  <c:v>1679.58</c:v>
                </c:pt>
                <c:pt idx="10">
                  <c:v>1358.46</c:v>
                </c:pt>
                <c:pt idx="11">
                  <c:v>1122.73</c:v>
                </c:pt>
              </c:numCache>
            </c:numRef>
          </c:val>
        </c:ser>
        <c:ser>
          <c:idx val="12"/>
          <c:order val="12"/>
          <c:tx>
            <c:v>2009</c:v>
          </c:tx>
          <c:spPr>
            <a:ln w="12700">
              <a:solidFill>
                <a:srgbClr val="F79646">
                  <a:lumMod val="75000"/>
                </a:srgbClr>
              </a:solidFill>
            </a:ln>
          </c:spPr>
          <c:marker>
            <c:symbol val="triangle"/>
            <c:size val="5"/>
            <c:spPr>
              <a:solidFill>
                <a:srgbClr val="F79646">
                  <a:lumMod val="75000"/>
                </a:srgbClr>
              </a:solidFill>
              <a:ln w="12700">
                <a:solidFill>
                  <a:srgbClr val="F79646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3.3591731266149873E-2"/>
                  <c:y val="-2.439024390243902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2.8423772609819122E-2"/>
                  <c:y val="-3.252053859121268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3.875968992248062E-2"/>
                  <c:y val="-3.252032520325213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0051679586563305E-2"/>
                  <c:y val="-3.523035230352293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8423772609819122E-2"/>
                  <c:y val="-2.439024390243902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3.4883720930232558E-2"/>
                  <c:y val="-3.252032520325203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3.3591731266149873E-2"/>
                  <c:y val="4.06504065040650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875968992248062E-2"/>
                  <c:y val="-3.2520325203252036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9715762273901904E-2"/>
                  <c:y val="-3.7940379403794036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1.8087855297157621E-2"/>
                  <c:y val="-4.06504065040650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 val="-3.4883720930232558E-2"/>
                  <c:y val="-3.252032520325203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 val="-3.3591731266149776E-2"/>
                  <c:y val="-4.0650406504064991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sz="800" b="1">
                    <a:latin typeface="맑은 고딕" pitchFamily="50" charset="-127"/>
                    <a:ea typeface="맑은 고딕" pitchFamily="50" charset="-127"/>
                  </a:defRPr>
                </a:pPr>
                <a:endParaRPr lang="ko-KR"/>
              </a:p>
            </c:txPr>
            <c:showVal val="1"/>
          </c:dLbls>
          <c:val>
            <c:numRef>
              <c:f>알루미늄Alloy!$B$15:$M$15</c:f>
              <c:numCache>
                <c:formatCode>_-* #,##0.00_-;\-* #,##0.00_-;_-* "-"_-;_-@_-</c:formatCode>
                <c:ptCount val="12"/>
                <c:pt idx="0">
                  <c:v>1086.3599999999999</c:v>
                </c:pt>
                <c:pt idx="1">
                  <c:v>1089.76</c:v>
                </c:pt>
                <c:pt idx="2">
                  <c:v>1174.1400000000001</c:v>
                </c:pt>
                <c:pt idx="3">
                  <c:v>1297.69</c:v>
                </c:pt>
                <c:pt idx="4">
                  <c:v>1224.29</c:v>
                </c:pt>
                <c:pt idx="5">
                  <c:v>1330.35</c:v>
                </c:pt>
                <c:pt idx="6">
                  <c:v>1504.17</c:v>
                </c:pt>
                <c:pt idx="7">
                  <c:v>1743.23</c:v>
                </c:pt>
                <c:pt idx="8">
                  <c:v>1675.27</c:v>
                </c:pt>
                <c:pt idx="9">
                  <c:v>1685.93</c:v>
                </c:pt>
                <c:pt idx="10">
                  <c:v>1745.2738095238096</c:v>
                </c:pt>
                <c:pt idx="11">
                  <c:v>1884.29</c:v>
                </c:pt>
              </c:numCache>
            </c:numRef>
          </c:val>
        </c:ser>
        <c:ser>
          <c:idx val="13"/>
          <c:order val="13"/>
          <c:tx>
            <c:strRef>
              <c:f>알루미늄Alloy!$A$16</c:f>
              <c:strCache>
                <c:ptCount val="1"/>
                <c:pt idx="0">
                  <c:v>2010</c:v>
                </c:pt>
              </c:strCache>
            </c:strRef>
          </c:tx>
          <c:dLbls>
            <c:dLbl>
              <c:idx val="0"/>
              <c:layout>
                <c:manualLayout>
                  <c:x val="-3.1007751937984496E-2"/>
                  <c:y val="3.5230352303523033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1007751937984496E-2"/>
                  <c:y val="-2.7100271002710029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3.6175710594315243E-2"/>
                  <c:y val="-3.252032520325198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3.6175710594315243E-2"/>
                  <c:y val="2.9810298102981029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sz="800" b="1">
                    <a:latin typeface="+mj-ea"/>
                    <a:ea typeface="+mj-ea"/>
                  </a:defRPr>
                </a:pPr>
                <a:endParaRPr lang="ko-KR"/>
              </a:p>
            </c:txPr>
            <c:showVal val="1"/>
          </c:dLbls>
          <c:val>
            <c:numRef>
              <c:f>알루미늄Alloy!$B$16:$M$16</c:f>
              <c:numCache>
                <c:formatCode>_-* #,##0.00_-;\-* #,##0.00_-;_-* "-"_-;_-@_-</c:formatCode>
                <c:ptCount val="12"/>
                <c:pt idx="0">
                  <c:v>1960.66</c:v>
                </c:pt>
                <c:pt idx="1">
                  <c:v>1888.9749999999999</c:v>
                </c:pt>
                <c:pt idx="2">
                  <c:v>2011.7</c:v>
                </c:pt>
                <c:pt idx="3">
                  <c:v>2164.6799999999998</c:v>
                </c:pt>
                <c:pt idx="4">
                  <c:v>2100</c:v>
                </c:pt>
                <c:pt idx="5">
                  <c:v>1962</c:v>
                </c:pt>
              </c:numCache>
            </c:numRef>
          </c:val>
        </c:ser>
        <c:marker val="1"/>
        <c:axId val="62558208"/>
        <c:axId val="62559744"/>
      </c:lineChart>
      <c:catAx>
        <c:axId val="62558208"/>
        <c:scaling>
          <c:orientation val="minMax"/>
        </c:scaling>
        <c:axPos val="b"/>
        <c:numFmt formatCode="General" sourceLinked="1"/>
        <c:maj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62559744"/>
        <c:crosses val="autoZero"/>
        <c:auto val="1"/>
        <c:lblAlgn val="ctr"/>
        <c:lblOffset val="100"/>
        <c:tickLblSkip val="1"/>
        <c:tickMarkSkip val="1"/>
      </c:catAx>
      <c:valAx>
        <c:axId val="62559744"/>
        <c:scaling>
          <c:orientation val="minMax"/>
          <c:max val="2800"/>
          <c:min val="1000"/>
        </c:scaling>
        <c:axPos val="l"/>
        <c:numFmt formatCode="_-* #,##0.00_-;\-* #,##0.00_-;_-* &quot;-&quot;??_-;_-@_-" sourceLinked="1"/>
        <c:maj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62558208"/>
        <c:crosses val="autoZero"/>
        <c:crossBetween val="between"/>
        <c:majorUnit val="200"/>
        <c:min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472959775376916"/>
          <c:y val="1.8292682926829267E-2"/>
          <c:w val="6.7829457364341095E-2"/>
          <c:h val="0.2107526193372170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66675</xdr:rowOff>
    </xdr:from>
    <xdr:to>
      <xdr:col>13</xdr:col>
      <xdr:colOff>676275</xdr:colOff>
      <xdr:row>44</xdr:row>
      <xdr:rowOff>123825</xdr:rowOff>
    </xdr:to>
    <xdr:graphicFrame macro="">
      <xdr:nvGraphicFramePr>
        <xdr:cNvPr id="1030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I16" sqref="I16"/>
    </sheetView>
  </sheetViews>
  <sheetFormatPr defaultRowHeight="13.5"/>
  <cols>
    <col min="1" max="1" width="5.44140625" customWidth="1"/>
    <col min="2" max="14" width="8.44140625" customWidth="1"/>
  </cols>
  <sheetData>
    <row r="1" spans="1:14" s="1" customFormat="1" ht="21" customHeight="1">
      <c r="A1" s="1" t="s">
        <v>15</v>
      </c>
    </row>
    <row r="2" spans="1:14" s="2" customFormat="1" ht="21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</row>
    <row r="3" spans="1:14" s="2" customFormat="1" ht="16.5" customHeight="1" thickTop="1">
      <c r="A3" s="5">
        <v>1997</v>
      </c>
      <c r="B3" s="13">
        <v>1491.25</v>
      </c>
      <c r="C3" s="13">
        <v>1497.2</v>
      </c>
      <c r="D3" s="13">
        <v>1523.09</v>
      </c>
      <c r="E3" s="13">
        <v>1454.2</v>
      </c>
      <c r="F3" s="13">
        <v>1481.68</v>
      </c>
      <c r="G3" s="13">
        <v>1447.43</v>
      </c>
      <c r="H3" s="13">
        <v>1425.34</v>
      </c>
      <c r="I3" s="13">
        <v>1475.94</v>
      </c>
      <c r="J3" s="13">
        <v>1426.64</v>
      </c>
      <c r="K3" s="13">
        <v>1442.59</v>
      </c>
      <c r="L3" s="13">
        <v>1470.28</v>
      </c>
      <c r="M3" s="13">
        <v>1396.41</v>
      </c>
      <c r="N3" s="12">
        <f t="shared" ref="N3:N9" si="0">SUM(B3:M3)/12</f>
        <v>1461.0041666666668</v>
      </c>
    </row>
    <row r="4" spans="1:14" s="2" customFormat="1" ht="16.5" customHeight="1">
      <c r="A4" s="5">
        <v>1998</v>
      </c>
      <c r="B4" s="13">
        <v>1329.63</v>
      </c>
      <c r="C4" s="13">
        <v>1291</v>
      </c>
      <c r="D4" s="13">
        <v>1270.6400000000001</v>
      </c>
      <c r="E4" s="13">
        <v>1284.25</v>
      </c>
      <c r="F4" s="13">
        <v>1263.74</v>
      </c>
      <c r="G4" s="13">
        <v>1223.78</v>
      </c>
      <c r="H4" s="13">
        <v>1241.8</v>
      </c>
      <c r="I4" s="13">
        <v>1147.45</v>
      </c>
      <c r="J4" s="13">
        <v>1152.25</v>
      </c>
      <c r="K4" s="13">
        <v>1112.23</v>
      </c>
      <c r="L4" s="13">
        <v>1083.1099999999999</v>
      </c>
      <c r="M4" s="13">
        <v>1045.29</v>
      </c>
      <c r="N4" s="12">
        <f t="shared" si="0"/>
        <v>1203.7641666666668</v>
      </c>
    </row>
    <row r="5" spans="1:14" s="2" customFormat="1" ht="16.5" customHeight="1">
      <c r="A5" s="5">
        <v>1999</v>
      </c>
      <c r="B5" s="14">
        <v>1024.26</v>
      </c>
      <c r="C5" s="14">
        <v>1022.74</v>
      </c>
      <c r="D5" s="14">
        <v>1058.53</v>
      </c>
      <c r="E5" s="14">
        <v>1161.3800000000001</v>
      </c>
      <c r="F5" s="14">
        <v>1232.26</v>
      </c>
      <c r="G5" s="14">
        <v>1200.8399999999999</v>
      </c>
      <c r="H5" s="14">
        <v>1238.98</v>
      </c>
      <c r="I5" s="14">
        <v>1240.21</v>
      </c>
      <c r="J5" s="14">
        <v>1287.75</v>
      </c>
      <c r="K5" s="14">
        <v>1266.33</v>
      </c>
      <c r="L5" s="14">
        <v>1257.73</v>
      </c>
      <c r="M5" s="14">
        <v>1303.3800000000001</v>
      </c>
      <c r="N5" s="12">
        <f t="shared" si="0"/>
        <v>1191.1991666666665</v>
      </c>
    </row>
    <row r="6" spans="1:14" s="2" customFormat="1" ht="16.5" customHeight="1">
      <c r="A6" s="5">
        <v>2000</v>
      </c>
      <c r="B6" s="14">
        <v>1387.39</v>
      </c>
      <c r="C6" s="14">
        <v>1345.76</v>
      </c>
      <c r="D6" s="14">
        <v>1273.8900000000001</v>
      </c>
      <c r="E6" s="14">
        <v>1171.44</v>
      </c>
      <c r="F6" s="14">
        <v>1181.33</v>
      </c>
      <c r="G6" s="14">
        <v>1190.6600000000001</v>
      </c>
      <c r="H6" s="14">
        <v>1223.55</v>
      </c>
      <c r="I6" s="14">
        <v>1176.92</v>
      </c>
      <c r="J6" s="14">
        <v>1212.43</v>
      </c>
      <c r="K6" s="14">
        <v>1143.6500000000001</v>
      </c>
      <c r="L6" s="14">
        <v>1128.5</v>
      </c>
      <c r="M6" s="14">
        <v>1167.53</v>
      </c>
      <c r="N6" s="12">
        <f t="shared" si="0"/>
        <v>1216.9208333333333</v>
      </c>
    </row>
    <row r="7" spans="1:14" s="2" customFormat="1" ht="16.5" customHeight="1">
      <c r="A7" s="5">
        <v>2001</v>
      </c>
      <c r="B7" s="14">
        <v>1150.3399999999999</v>
      </c>
      <c r="C7" s="14">
        <v>1258.55</v>
      </c>
      <c r="D7" s="14">
        <v>1257.98</v>
      </c>
      <c r="E7" s="14">
        <v>1239.6300000000001</v>
      </c>
      <c r="F7" s="14">
        <v>1233.29</v>
      </c>
      <c r="G7" s="14">
        <v>1194.24</v>
      </c>
      <c r="H7" s="14">
        <v>1164.77</v>
      </c>
      <c r="I7" s="14">
        <v>1164.57</v>
      </c>
      <c r="J7" s="14">
        <v>1131.8499999999999</v>
      </c>
      <c r="K7" s="14">
        <v>1095.43</v>
      </c>
      <c r="L7" s="14">
        <v>1087.55</v>
      </c>
      <c r="M7" s="14">
        <v>1087.3800000000001</v>
      </c>
      <c r="N7" s="12">
        <f t="shared" si="0"/>
        <v>1172.1316666666664</v>
      </c>
    </row>
    <row r="8" spans="1:14" s="2" customFormat="1" ht="16.5" customHeight="1">
      <c r="A8" s="5">
        <v>2002</v>
      </c>
      <c r="B8" s="14">
        <v>1083.22</v>
      </c>
      <c r="C8" s="14">
        <v>1172.3800000000001</v>
      </c>
      <c r="D8" s="14">
        <v>1248.31</v>
      </c>
      <c r="E8" s="14">
        <v>1245.79</v>
      </c>
      <c r="F8" s="14">
        <v>1205.95</v>
      </c>
      <c r="G8" s="14">
        <v>1235.78</v>
      </c>
      <c r="H8" s="14">
        <v>1270.98</v>
      </c>
      <c r="I8" s="14">
        <v>1250.48</v>
      </c>
      <c r="J8" s="14">
        <v>1235.29</v>
      </c>
      <c r="K8" s="14">
        <v>1227.53</v>
      </c>
      <c r="L8" s="14">
        <v>1295.45</v>
      </c>
      <c r="M8" s="14">
        <v>1335.03</v>
      </c>
      <c r="N8" s="12">
        <f t="shared" si="0"/>
        <v>1233.8491666666669</v>
      </c>
    </row>
    <row r="9" spans="1:14" s="2" customFormat="1" ht="16.5" customHeight="1">
      <c r="A9" s="5">
        <v>2003</v>
      </c>
      <c r="B9" s="8">
        <v>1383.61</v>
      </c>
      <c r="C9" s="8">
        <v>1456</v>
      </c>
      <c r="D9" s="8">
        <v>1453.57</v>
      </c>
      <c r="E9" s="8">
        <v>1404.5</v>
      </c>
      <c r="F9" s="8">
        <v>1382.78</v>
      </c>
      <c r="G9" s="8">
        <v>1353.48</v>
      </c>
      <c r="H9" s="8">
        <v>1372.39</v>
      </c>
      <c r="I9" s="8">
        <v>1383.23</v>
      </c>
      <c r="J9" s="8">
        <v>1388.72</v>
      </c>
      <c r="K9" s="8">
        <v>1398.24</v>
      </c>
      <c r="L9" s="8">
        <v>1383.18</v>
      </c>
      <c r="M9" s="8">
        <v>1438.48</v>
      </c>
      <c r="N9" s="7">
        <f t="shared" si="0"/>
        <v>1399.8483333333331</v>
      </c>
    </row>
    <row r="10" spans="1:14" s="2" customFormat="1" ht="16.5" customHeight="1">
      <c r="A10" s="5">
        <v>2004</v>
      </c>
      <c r="B10" s="8">
        <v>1480.55</v>
      </c>
      <c r="C10" s="8">
        <v>1545.58</v>
      </c>
      <c r="D10" s="8">
        <v>1558.5</v>
      </c>
      <c r="E10" s="8">
        <v>1595.9</v>
      </c>
      <c r="F10" s="8">
        <v>1504.25</v>
      </c>
      <c r="G10" s="8">
        <v>1526.3</v>
      </c>
      <c r="H10" s="8">
        <v>1542.3</v>
      </c>
      <c r="I10" s="8">
        <v>1524.79</v>
      </c>
      <c r="J10" s="8">
        <v>1533.75</v>
      </c>
      <c r="K10" s="8">
        <v>1600.75</v>
      </c>
      <c r="L10" s="8">
        <v>1630.84</v>
      </c>
      <c r="M10" s="8">
        <v>1663.45</v>
      </c>
      <c r="N10" s="7">
        <f t="shared" ref="N10:N15" si="1">SUM(B10:M10)/12</f>
        <v>1558.9133333333332</v>
      </c>
    </row>
    <row r="11" spans="1:14" s="2" customFormat="1" ht="16.5" customHeight="1">
      <c r="A11" s="5">
        <v>2005</v>
      </c>
      <c r="B11" s="8">
        <v>1648.4</v>
      </c>
      <c r="C11" s="8">
        <v>1675.24</v>
      </c>
      <c r="D11" s="8">
        <v>1716.07</v>
      </c>
      <c r="E11" s="8">
        <v>1660.74</v>
      </c>
      <c r="F11" s="8">
        <v>1558.63</v>
      </c>
      <c r="G11" s="8">
        <v>1559.7</v>
      </c>
      <c r="H11" s="8">
        <v>1564.81</v>
      </c>
      <c r="I11" s="8">
        <v>1610.2</v>
      </c>
      <c r="J11" s="8">
        <v>1600.84</v>
      </c>
      <c r="K11" s="8">
        <v>1607.69</v>
      </c>
      <c r="L11" s="8">
        <v>1674.45</v>
      </c>
      <c r="M11" s="8">
        <v>1880.54</v>
      </c>
      <c r="N11" s="7">
        <f t="shared" si="1"/>
        <v>1646.4425000000001</v>
      </c>
    </row>
    <row r="12" spans="1:14" s="2" customFormat="1" ht="16.5" customHeight="1">
      <c r="A12" s="5">
        <v>2006</v>
      </c>
      <c r="B12" s="8">
        <v>2030.86</v>
      </c>
      <c r="C12" s="8">
        <v>2330.5</v>
      </c>
      <c r="D12" s="8">
        <v>2346.89</v>
      </c>
      <c r="E12" s="8">
        <v>2423.5</v>
      </c>
      <c r="F12" s="8">
        <v>2631.36</v>
      </c>
      <c r="G12" s="8">
        <v>2342.59</v>
      </c>
      <c r="H12" s="8">
        <v>2283.2600000000002</v>
      </c>
      <c r="I12" s="8">
        <v>2192.59</v>
      </c>
      <c r="J12" s="8">
        <v>2176.21</v>
      </c>
      <c r="K12" s="8">
        <v>2202.86</v>
      </c>
      <c r="L12" s="8">
        <v>2239.9299999999998</v>
      </c>
      <c r="M12" s="8">
        <v>2282.58</v>
      </c>
      <c r="N12" s="10">
        <f t="shared" si="1"/>
        <v>2290.2608333333333</v>
      </c>
    </row>
    <row r="13" spans="1:14" s="2" customFormat="1" ht="16.5" customHeight="1">
      <c r="A13" s="5">
        <v>2007</v>
      </c>
      <c r="B13" s="8">
        <v>2215.61</v>
      </c>
      <c r="C13" s="8">
        <v>2164.9499999999998</v>
      </c>
      <c r="D13" s="8">
        <v>2190.4299999999998</v>
      </c>
      <c r="E13" s="8">
        <v>2212.0300000000002</v>
      </c>
      <c r="F13" s="8">
        <v>2186.98</v>
      </c>
      <c r="G13" s="8">
        <v>2150.29</v>
      </c>
      <c r="H13" s="8">
        <v>2157.89</v>
      </c>
      <c r="I13" s="8">
        <v>2128.59</v>
      </c>
      <c r="J13" s="8">
        <v>2152.35</v>
      </c>
      <c r="K13" s="8">
        <v>2180.67</v>
      </c>
      <c r="L13" s="8">
        <v>2261.8200000000002</v>
      </c>
      <c r="M13" s="8">
        <v>2281.09</v>
      </c>
      <c r="N13" s="10">
        <f t="shared" si="1"/>
        <v>2190.2249999999999</v>
      </c>
    </row>
    <row r="14" spans="1:14" s="2" customFormat="1" ht="16.5" customHeight="1">
      <c r="A14" s="5">
        <v>2008</v>
      </c>
      <c r="B14" s="9">
        <v>2308.9499999999998</v>
      </c>
      <c r="C14" s="9">
        <v>2501.9299999999998</v>
      </c>
      <c r="D14" s="9">
        <v>2701.34</v>
      </c>
      <c r="E14" s="9">
        <v>2754.31</v>
      </c>
      <c r="F14" s="9">
        <v>2661.65</v>
      </c>
      <c r="G14" s="9">
        <v>2625.62</v>
      </c>
      <c r="H14" s="9">
        <v>2604.65</v>
      </c>
      <c r="I14" s="9">
        <v>2454.15</v>
      </c>
      <c r="J14" s="9">
        <v>2242.5500000000002</v>
      </c>
      <c r="K14" s="9">
        <v>1679.58</v>
      </c>
      <c r="L14" s="9">
        <v>1358.46</v>
      </c>
      <c r="M14" s="9">
        <v>1122.73</v>
      </c>
      <c r="N14" s="11">
        <f t="shared" si="1"/>
        <v>2251.3266666666668</v>
      </c>
    </row>
    <row r="15" spans="1:14" s="2" customFormat="1" ht="16.5" customHeight="1">
      <c r="A15" s="5">
        <v>2009</v>
      </c>
      <c r="B15" s="9">
        <v>1086.3599999999999</v>
      </c>
      <c r="C15" s="9">
        <v>1089.76</v>
      </c>
      <c r="D15" s="9">
        <v>1174.1400000000001</v>
      </c>
      <c r="E15" s="9">
        <v>1297.69</v>
      </c>
      <c r="F15" s="9">
        <v>1224.29</v>
      </c>
      <c r="G15" s="9">
        <v>1330.35</v>
      </c>
      <c r="H15" s="9">
        <v>1504.17</v>
      </c>
      <c r="I15" s="9">
        <v>1743.23</v>
      </c>
      <c r="J15" s="9">
        <v>1675.27</v>
      </c>
      <c r="K15" s="9">
        <v>1685.93</v>
      </c>
      <c r="L15" s="9">
        <v>1745.2738095238096</v>
      </c>
      <c r="M15" s="9">
        <v>1884.29</v>
      </c>
      <c r="N15" s="11">
        <f t="shared" si="1"/>
        <v>1453.3961507936508</v>
      </c>
    </row>
    <row r="16" spans="1:14" s="2" customFormat="1" ht="16.5" customHeight="1">
      <c r="A16" s="5">
        <v>2010</v>
      </c>
      <c r="B16" s="9">
        <v>1960.66</v>
      </c>
      <c r="C16" s="9">
        <v>1888.9749999999999</v>
      </c>
      <c r="D16" s="9">
        <v>2011.7</v>
      </c>
      <c r="E16" s="9">
        <v>2164.6799999999998</v>
      </c>
      <c r="F16" s="9">
        <v>2100</v>
      </c>
      <c r="G16" s="9">
        <v>1962</v>
      </c>
      <c r="H16" s="9"/>
      <c r="I16" s="9"/>
      <c r="J16" s="9"/>
      <c r="K16" s="9"/>
      <c r="L16" s="9"/>
      <c r="M16" s="9"/>
      <c r="N16" s="11"/>
    </row>
    <row r="17" spans="14:14">
      <c r="N17" s="6" t="s">
        <v>14</v>
      </c>
    </row>
  </sheetData>
  <phoneticPr fontId="2" type="noConversion"/>
  <printOptions horizontalCentered="1"/>
  <pageMargins left="0.39370078740157483" right="0.39370078740157483" top="0.59055118110236227" bottom="0.39370078740157483" header="0.51181102362204722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알루미늄Alloy</vt:lpstr>
    </vt:vector>
  </TitlesOfParts>
  <Company>한국비철금속협회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한국비철금속협회</dc:creator>
  <cp:lastModifiedBy>알루미늄</cp:lastModifiedBy>
  <cp:lastPrinted>2010-04-01T01:18:07Z</cp:lastPrinted>
  <dcterms:created xsi:type="dcterms:W3CDTF">1997-03-12T08:56:05Z</dcterms:created>
  <dcterms:modified xsi:type="dcterms:W3CDTF">2010-06-30T02:31:08Z</dcterms:modified>
</cp:coreProperties>
</file>